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6B3926D0-627C-4A5C-8194-449902F56D78}" xr6:coauthVersionLast="40" xr6:coauthVersionMax="40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3" i="1" l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M24" i="1"/>
  <c r="M23" i="1"/>
  <c r="M22" i="1"/>
  <c r="M21" i="1"/>
  <c r="M20" i="1"/>
  <c r="M19" i="1"/>
  <c r="L24" i="1"/>
  <c r="L23" i="1"/>
  <c r="L22" i="1"/>
  <c r="L21" i="1"/>
  <c r="L20" i="1"/>
  <c r="L19" i="1"/>
  <c r="M18" i="1"/>
  <c r="L18" i="1"/>
  <c r="M17" i="1" l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</calcChain>
</file>

<file path=xl/sharedStrings.xml><?xml version="1.0" encoding="utf-8"?>
<sst xmlns="http://schemas.openxmlformats.org/spreadsheetml/2006/main" count="315" uniqueCount="69">
  <si>
    <t>DRM Project</t>
  </si>
  <si>
    <t>Asset Inventory</t>
  </si>
  <si>
    <t>Item Description</t>
  </si>
  <si>
    <t>Name</t>
  </si>
  <si>
    <t>Description</t>
  </si>
  <si>
    <t>Seriel Number</t>
  </si>
  <si>
    <t>Custodian</t>
  </si>
  <si>
    <t>Location</t>
  </si>
  <si>
    <t>Date</t>
  </si>
  <si>
    <t>Supplier</t>
  </si>
  <si>
    <t>Warranty Expiration</t>
  </si>
  <si>
    <t>Purchase Information</t>
  </si>
  <si>
    <t>Condition</t>
  </si>
  <si>
    <t>Unit</t>
  </si>
  <si>
    <t>Value</t>
  </si>
  <si>
    <t>Qty</t>
  </si>
  <si>
    <t>Quantity and Value</t>
  </si>
  <si>
    <t>Laptop</t>
  </si>
  <si>
    <t>Level 14, UN House</t>
  </si>
  <si>
    <t>Danoffice</t>
  </si>
  <si>
    <t>NA</t>
  </si>
  <si>
    <t>Cost/Price (USD)</t>
  </si>
  <si>
    <t>Dell Laptop Latitude 7280</t>
  </si>
  <si>
    <t>34936045814</t>
  </si>
  <si>
    <t>28702990838</t>
  </si>
  <si>
    <t>13289154806</t>
  </si>
  <si>
    <t>Tablet</t>
  </si>
  <si>
    <t>Lenovo Tablet</t>
  </si>
  <si>
    <t>HGAFCHRU</t>
  </si>
  <si>
    <t>Good/New</t>
  </si>
  <si>
    <t>HGAFCJRO</t>
  </si>
  <si>
    <t>HGAFCJRK</t>
  </si>
  <si>
    <t>HGAFCJSZ</t>
  </si>
  <si>
    <t>HGAFCJUV</t>
  </si>
  <si>
    <t>HGAFCJSA</t>
  </si>
  <si>
    <t>HGAFCHG3</t>
  </si>
  <si>
    <t>HGAFCJPE</t>
  </si>
  <si>
    <t>Projector</t>
  </si>
  <si>
    <t>Dell Mobile Projector</t>
  </si>
  <si>
    <t>CN-OWKV95-CTK00-745-A185</t>
  </si>
  <si>
    <t>CN-OWKV95-CTK00-745-A216</t>
  </si>
  <si>
    <t>CN-OWKV95-CTK00-745-A182</t>
  </si>
  <si>
    <t>CN-OWKV95-CTK00-745-A180</t>
  </si>
  <si>
    <t>CN-OWKV95-CTK00-745-A189</t>
  </si>
  <si>
    <t>CN-OWKV95-CTK00-745-A307</t>
  </si>
  <si>
    <t>CN-OWKV95-S0081-769-A007</t>
  </si>
  <si>
    <t>Camera</t>
  </si>
  <si>
    <t>Canon EOS Camera</t>
  </si>
  <si>
    <t>C173073041198</t>
  </si>
  <si>
    <t>C173073041200</t>
  </si>
  <si>
    <t>C173073041202</t>
  </si>
  <si>
    <t>C173073041197</t>
  </si>
  <si>
    <t>C173073041201</t>
  </si>
  <si>
    <t>C163073060367</t>
  </si>
  <si>
    <t>C173073041199</t>
  </si>
  <si>
    <t>External Drive</t>
  </si>
  <si>
    <t>WD External Drive</t>
  </si>
  <si>
    <t>WX11AA7N9R4C</t>
  </si>
  <si>
    <t>WXU1497627YA</t>
  </si>
  <si>
    <t>WXU149762JA7</t>
  </si>
  <si>
    <t>WXA1AA72AKDD</t>
  </si>
  <si>
    <t>WXU1A9762J3J</t>
  </si>
  <si>
    <t>WXG1EB62HKZZ</t>
  </si>
  <si>
    <t>WX61A97RK3D7</t>
  </si>
  <si>
    <t>WXA1AA72A322</t>
  </si>
  <si>
    <t>WXA1AA72AVU7</t>
  </si>
  <si>
    <t>WXA1AA72ANUF</t>
  </si>
  <si>
    <t>WXA1AA75UYTY</t>
  </si>
  <si>
    <t>WXG1A979F75L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</si>
</sst>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164" fontId="0" fillId="0" borderId="0" xfId="1" applyFont="1"/>
    <xf numFmtId="0" fontId="0" fillId="2" borderId="1" xfId="0" applyFill="1" applyBorder="1"/>
    <xf numFmtId="49" fontId="0" fillId="2" borderId="1" xfId="0" applyNumberFormat="1" applyFill="1" applyBorder="1"/>
    <xf numFmtId="0" fontId="0" fillId="3" borderId="1" xfId="0" applyFill="1" applyBorder="1"/>
    <xf numFmtId="164" fontId="0" fillId="2" borderId="1" xfId="1" applyFont="1" applyFill="1" applyBorder="1"/>
    <xf numFmtId="14" fontId="0" fillId="2" borderId="1" xfId="0" applyNumberFormat="1" applyFill="1" applyBorder="1"/>
    <xf numFmtId="164" fontId="0" fillId="3" borderId="1" xfId="1" applyFont="1" applyFill="1" applyBorder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3"/>
  <sheetViews>
    <sheetView tabSelected="1" workbookViewId="0">
      <pane ySplit="6" topLeftCell="A7" activePane="bottomLeft" state="frozen"/>
      <selection pane="bottomLeft" activeCell="A29" sqref="A29"/>
    </sheetView>
  </sheetViews>
  <sheetFormatPr defaultRowHeight="14.4" x14ac:dyDescent="0.3"/>
  <cols>
    <col min="1" max="1" width="15" bestFit="1" customWidth="1"/>
    <col min="2" max="2" width="23.5546875" bestFit="1" customWidth="1"/>
    <col min="3" max="3" width="27.33203125" style="1" bestFit="1" customWidth="1"/>
    <col min="4" max="4" width="11.88671875" bestFit="1" customWidth="1"/>
    <col min="5" max="5" width="18.109375" bestFit="1" customWidth="1"/>
    <col min="6" max="6" width="10.6640625" bestFit="1" customWidth="1"/>
    <col min="7" max="7" width="10.109375" customWidth="1"/>
    <col min="8" max="8" width="18.88671875" bestFit="1" customWidth="1"/>
    <col min="9" max="9" width="10.109375" style="2" bestFit="1" customWidth="1"/>
    <col min="10" max="10" width="10.6640625" bestFit="1" customWidth="1"/>
    <col min="11" max="11" width="4.6640625" bestFit="1" customWidth="1"/>
    <col min="12" max="12" width="9.5546875" style="2" bestFit="1" customWidth="1"/>
    <col min="13" max="13" width="4.109375" bestFit="1" customWidth="1"/>
  </cols>
  <sheetData>
    <row r="2" spans="1:13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5" spans="1:13" x14ac:dyDescent="0.3">
      <c r="A5" s="10" t="s">
        <v>2</v>
      </c>
      <c r="B5" s="10"/>
      <c r="C5" s="10"/>
      <c r="D5" s="11" t="s">
        <v>7</v>
      </c>
      <c r="E5" s="11"/>
      <c r="F5" s="10" t="s">
        <v>11</v>
      </c>
      <c r="G5" s="10"/>
      <c r="H5" s="10"/>
      <c r="I5" s="10"/>
      <c r="J5" s="11" t="s">
        <v>16</v>
      </c>
      <c r="K5" s="11"/>
      <c r="L5" s="11"/>
      <c r="M5" s="11"/>
    </row>
    <row r="6" spans="1:13" x14ac:dyDescent="0.3">
      <c r="A6" s="3" t="s">
        <v>3</v>
      </c>
      <c r="B6" s="3" t="s">
        <v>4</v>
      </c>
      <c r="C6" s="4" t="s">
        <v>5</v>
      </c>
      <c r="D6" s="5" t="s">
        <v>6</v>
      </c>
      <c r="E6" s="5" t="s">
        <v>7</v>
      </c>
      <c r="F6" s="3" t="s">
        <v>8</v>
      </c>
      <c r="G6" s="3" t="s">
        <v>9</v>
      </c>
      <c r="H6" s="3" t="s">
        <v>10</v>
      </c>
      <c r="I6" s="6" t="s">
        <v>21</v>
      </c>
      <c r="J6" s="5" t="s">
        <v>12</v>
      </c>
      <c r="K6" s="5" t="s">
        <v>13</v>
      </c>
      <c r="L6" s="8" t="s">
        <v>14</v>
      </c>
      <c r="M6" s="5" t="s">
        <v>15</v>
      </c>
    </row>
    <row r="7" spans="1:13" x14ac:dyDescent="0.3">
      <c r="A7" s="3" t="s">
        <v>17</v>
      </c>
      <c r="B7" s="3" t="s">
        <v>22</v>
      </c>
      <c r="C7" s="4" t="s">
        <v>24</v>
      </c>
      <c r="D7" s="5" t="s">
        <v>0</v>
      </c>
      <c r="E7" s="5" t="s">
        <v>18</v>
      </c>
      <c r="F7" s="7">
        <v>43152</v>
      </c>
      <c r="G7" s="3" t="s">
        <v>19</v>
      </c>
      <c r="H7" s="3" t="s">
        <v>20</v>
      </c>
      <c r="I7" s="6">
        <v>1114.0999999999999</v>
      </c>
      <c r="J7" s="5" t="s">
        <v>29</v>
      </c>
      <c r="K7" s="5">
        <v>1</v>
      </c>
      <c r="L7" s="8">
        <f>I7</f>
        <v>1114.0999999999999</v>
      </c>
      <c r="M7" s="5">
        <f>K7</f>
        <v>1</v>
      </c>
    </row>
    <row r="8" spans="1:13" x14ac:dyDescent="0.3">
      <c r="A8" s="3" t="s">
        <v>17</v>
      </c>
      <c r="B8" s="3" t="s">
        <v>22</v>
      </c>
      <c r="C8" s="4" t="s">
        <v>23</v>
      </c>
      <c r="D8" s="5" t="s">
        <v>0</v>
      </c>
      <c r="E8" s="5" t="s">
        <v>18</v>
      </c>
      <c r="F8" s="7">
        <v>43152</v>
      </c>
      <c r="G8" s="3" t="s">
        <v>19</v>
      </c>
      <c r="H8" s="3" t="s">
        <v>20</v>
      </c>
      <c r="I8" s="6">
        <v>1114.0999999999999</v>
      </c>
      <c r="J8" s="5" t="s">
        <v>29</v>
      </c>
      <c r="K8" s="5">
        <v>1</v>
      </c>
      <c r="L8" s="8">
        <f t="shared" ref="L8:L10" si="0">I8</f>
        <v>1114.0999999999999</v>
      </c>
      <c r="M8" s="5">
        <f t="shared" ref="M8:M10" si="1">K8</f>
        <v>1</v>
      </c>
    </row>
    <row r="9" spans="1:13" x14ac:dyDescent="0.3">
      <c r="A9" s="3" t="s">
        <v>17</v>
      </c>
      <c r="B9" s="3" t="s">
        <v>22</v>
      </c>
      <c r="C9" s="4" t="s">
        <v>25</v>
      </c>
      <c r="D9" s="5" t="s">
        <v>0</v>
      </c>
      <c r="E9" s="5" t="s">
        <v>18</v>
      </c>
      <c r="F9" s="7">
        <v>43152</v>
      </c>
      <c r="G9" s="3" t="s">
        <v>19</v>
      </c>
      <c r="H9" s="3" t="s">
        <v>20</v>
      </c>
      <c r="I9" s="6">
        <v>1114.0999999999999</v>
      </c>
      <c r="J9" s="5" t="s">
        <v>29</v>
      </c>
      <c r="K9" s="5">
        <v>1</v>
      </c>
      <c r="L9" s="8">
        <f t="shared" si="0"/>
        <v>1114.0999999999999</v>
      </c>
      <c r="M9" s="5">
        <f t="shared" si="1"/>
        <v>1</v>
      </c>
    </row>
    <row r="10" spans="1:13" x14ac:dyDescent="0.3">
      <c r="A10" s="3" t="s">
        <v>26</v>
      </c>
      <c r="B10" s="3" t="s">
        <v>27</v>
      </c>
      <c r="C10" s="4" t="s">
        <v>28</v>
      </c>
      <c r="D10" s="5" t="s">
        <v>0</v>
      </c>
      <c r="E10" s="5" t="s">
        <v>18</v>
      </c>
      <c r="F10" s="7">
        <v>43152</v>
      </c>
      <c r="G10" s="3" t="s">
        <v>19</v>
      </c>
      <c r="H10" s="3" t="s">
        <v>20</v>
      </c>
      <c r="I10" s="6">
        <v>210</v>
      </c>
      <c r="J10" s="5" t="s">
        <v>29</v>
      </c>
      <c r="K10" s="5">
        <v>1</v>
      </c>
      <c r="L10" s="8">
        <f t="shared" si="0"/>
        <v>210</v>
      </c>
      <c r="M10" s="5">
        <f t="shared" si="1"/>
        <v>1</v>
      </c>
    </row>
    <row r="11" spans="1:13" x14ac:dyDescent="0.3">
      <c r="A11" s="3" t="s">
        <v>26</v>
      </c>
      <c r="B11" s="3" t="s">
        <v>27</v>
      </c>
      <c r="C11" s="4" t="s">
        <v>30</v>
      </c>
      <c r="D11" s="5" t="s">
        <v>0</v>
      </c>
      <c r="E11" s="5" t="s">
        <v>18</v>
      </c>
      <c r="F11" s="7">
        <v>43152</v>
      </c>
      <c r="G11" s="3" t="s">
        <v>19</v>
      </c>
      <c r="H11" s="3" t="s">
        <v>20</v>
      </c>
      <c r="I11" s="6">
        <v>210</v>
      </c>
      <c r="J11" s="5" t="s">
        <v>29</v>
      </c>
      <c r="K11" s="5">
        <v>1</v>
      </c>
      <c r="L11" s="8">
        <f t="shared" ref="L11:L18" si="2">I11</f>
        <v>210</v>
      </c>
      <c r="M11" s="5">
        <f t="shared" ref="M11:M17" si="3">K11</f>
        <v>1</v>
      </c>
    </row>
    <row r="12" spans="1:13" x14ac:dyDescent="0.3">
      <c r="A12" s="3" t="s">
        <v>26</v>
      </c>
      <c r="B12" s="3" t="s">
        <v>27</v>
      </c>
      <c r="C12" s="4" t="s">
        <v>31</v>
      </c>
      <c r="D12" s="5" t="s">
        <v>0</v>
      </c>
      <c r="E12" s="5" t="s">
        <v>18</v>
      </c>
      <c r="F12" s="7">
        <v>43152</v>
      </c>
      <c r="G12" s="3" t="s">
        <v>19</v>
      </c>
      <c r="H12" s="3" t="s">
        <v>20</v>
      </c>
      <c r="I12" s="6">
        <v>210</v>
      </c>
      <c r="J12" s="5" t="s">
        <v>29</v>
      </c>
      <c r="K12" s="5">
        <v>1</v>
      </c>
      <c r="L12" s="8">
        <f t="shared" si="2"/>
        <v>210</v>
      </c>
      <c r="M12" s="5">
        <f t="shared" si="3"/>
        <v>1</v>
      </c>
    </row>
    <row r="13" spans="1:13" x14ac:dyDescent="0.3">
      <c r="A13" s="3" t="s">
        <v>26</v>
      </c>
      <c r="B13" s="3" t="s">
        <v>27</v>
      </c>
      <c r="C13" s="4" t="s">
        <v>32</v>
      </c>
      <c r="D13" s="5" t="s">
        <v>0</v>
      </c>
      <c r="E13" s="5" t="s">
        <v>18</v>
      </c>
      <c r="F13" s="7">
        <v>43152</v>
      </c>
      <c r="G13" s="3" t="s">
        <v>19</v>
      </c>
      <c r="H13" s="3" t="s">
        <v>20</v>
      </c>
      <c r="I13" s="6">
        <v>210</v>
      </c>
      <c r="J13" s="5" t="s">
        <v>29</v>
      </c>
      <c r="K13" s="5">
        <v>1</v>
      </c>
      <c r="L13" s="8">
        <f t="shared" si="2"/>
        <v>210</v>
      </c>
      <c r="M13" s="5">
        <f t="shared" si="3"/>
        <v>1</v>
      </c>
    </row>
    <row r="14" spans="1:13" x14ac:dyDescent="0.3">
      <c r="A14" s="3" t="s">
        <v>26</v>
      </c>
      <c r="B14" s="3" t="s">
        <v>27</v>
      </c>
      <c r="C14" s="4" t="s">
        <v>33</v>
      </c>
      <c r="D14" s="5" t="s">
        <v>0</v>
      </c>
      <c r="E14" s="5" t="s">
        <v>18</v>
      </c>
      <c r="F14" s="7">
        <v>43152</v>
      </c>
      <c r="G14" s="3" t="s">
        <v>19</v>
      </c>
      <c r="H14" s="3" t="s">
        <v>20</v>
      </c>
      <c r="I14" s="6">
        <v>210</v>
      </c>
      <c r="J14" s="5" t="s">
        <v>29</v>
      </c>
      <c r="K14" s="5">
        <v>1</v>
      </c>
      <c r="L14" s="8">
        <f t="shared" si="2"/>
        <v>210</v>
      </c>
      <c r="M14" s="5">
        <f t="shared" si="3"/>
        <v>1</v>
      </c>
    </row>
    <row r="15" spans="1:13" x14ac:dyDescent="0.3">
      <c r="A15" s="3" t="s">
        <v>26</v>
      </c>
      <c r="B15" s="3" t="s">
        <v>27</v>
      </c>
      <c r="C15" s="4" t="s">
        <v>34</v>
      </c>
      <c r="D15" s="5" t="s">
        <v>0</v>
      </c>
      <c r="E15" s="5" t="s">
        <v>18</v>
      </c>
      <c r="F15" s="7">
        <v>43152</v>
      </c>
      <c r="G15" s="3" t="s">
        <v>19</v>
      </c>
      <c r="H15" s="3" t="s">
        <v>20</v>
      </c>
      <c r="I15" s="6">
        <v>210</v>
      </c>
      <c r="J15" s="5" t="s">
        <v>29</v>
      </c>
      <c r="K15" s="5">
        <v>1</v>
      </c>
      <c r="L15" s="8">
        <f t="shared" si="2"/>
        <v>210</v>
      </c>
      <c r="M15" s="5">
        <f t="shared" si="3"/>
        <v>1</v>
      </c>
    </row>
    <row r="16" spans="1:13" x14ac:dyDescent="0.3">
      <c r="A16" s="3" t="s">
        <v>26</v>
      </c>
      <c r="B16" s="3" t="s">
        <v>27</v>
      </c>
      <c r="C16" s="4" t="s">
        <v>35</v>
      </c>
      <c r="D16" s="5" t="s">
        <v>0</v>
      </c>
      <c r="E16" s="5" t="s">
        <v>18</v>
      </c>
      <c r="F16" s="7">
        <v>43152</v>
      </c>
      <c r="G16" s="3" t="s">
        <v>19</v>
      </c>
      <c r="H16" s="3" t="s">
        <v>20</v>
      </c>
      <c r="I16" s="6">
        <v>210</v>
      </c>
      <c r="J16" s="5" t="s">
        <v>29</v>
      </c>
      <c r="K16" s="5">
        <v>1</v>
      </c>
      <c r="L16" s="8">
        <f t="shared" si="2"/>
        <v>210</v>
      </c>
      <c r="M16" s="5">
        <f t="shared" si="3"/>
        <v>1</v>
      </c>
    </row>
    <row r="17" spans="1:13" x14ac:dyDescent="0.3">
      <c r="A17" s="3" t="s">
        <v>26</v>
      </c>
      <c r="B17" s="3" t="s">
        <v>27</v>
      </c>
      <c r="C17" s="4" t="s">
        <v>36</v>
      </c>
      <c r="D17" s="5" t="s">
        <v>0</v>
      </c>
      <c r="E17" s="5" t="s">
        <v>18</v>
      </c>
      <c r="F17" s="7">
        <v>43152</v>
      </c>
      <c r="G17" s="3" t="s">
        <v>19</v>
      </c>
      <c r="H17" s="3" t="s">
        <v>20</v>
      </c>
      <c r="I17" s="6">
        <v>210</v>
      </c>
      <c r="J17" s="5" t="s">
        <v>29</v>
      </c>
      <c r="K17" s="5">
        <v>1</v>
      </c>
      <c r="L17" s="8">
        <f t="shared" si="2"/>
        <v>210</v>
      </c>
      <c r="M17" s="5">
        <f t="shared" si="3"/>
        <v>1</v>
      </c>
    </row>
    <row r="18" spans="1:13" x14ac:dyDescent="0.3">
      <c r="A18" s="3" t="s">
        <v>37</v>
      </c>
      <c r="B18" s="3" t="s">
        <v>38</v>
      </c>
      <c r="C18" s="4" t="s">
        <v>39</v>
      </c>
      <c r="D18" s="5" t="s">
        <v>0</v>
      </c>
      <c r="E18" s="5" t="s">
        <v>18</v>
      </c>
      <c r="F18" s="7">
        <v>43152</v>
      </c>
      <c r="G18" s="3" t="s">
        <v>19</v>
      </c>
      <c r="H18" s="3" t="s">
        <v>20</v>
      </c>
      <c r="I18" s="6">
        <v>800</v>
      </c>
      <c r="J18" s="5" t="s">
        <v>29</v>
      </c>
      <c r="K18" s="5">
        <v>1</v>
      </c>
      <c r="L18" s="8">
        <f t="shared" si="2"/>
        <v>800</v>
      </c>
      <c r="M18" s="5">
        <f>K18</f>
        <v>1</v>
      </c>
    </row>
    <row r="19" spans="1:13" x14ac:dyDescent="0.3">
      <c r="A19" s="3" t="s">
        <v>37</v>
      </c>
      <c r="B19" s="3" t="s">
        <v>38</v>
      </c>
      <c r="C19" s="4" t="s">
        <v>40</v>
      </c>
      <c r="D19" s="5" t="s">
        <v>0</v>
      </c>
      <c r="E19" s="5" t="s">
        <v>18</v>
      </c>
      <c r="F19" s="7">
        <v>43152</v>
      </c>
      <c r="G19" s="3" t="s">
        <v>19</v>
      </c>
      <c r="H19" s="3" t="s">
        <v>20</v>
      </c>
      <c r="I19" s="6">
        <v>800</v>
      </c>
      <c r="J19" s="5" t="s">
        <v>29</v>
      </c>
      <c r="K19" s="5">
        <v>1</v>
      </c>
      <c r="L19" s="8">
        <f t="shared" ref="L19:L25" si="4">I19</f>
        <v>800</v>
      </c>
      <c r="M19" s="5">
        <f t="shared" ref="M19:M24" si="5">K19</f>
        <v>1</v>
      </c>
    </row>
    <row r="20" spans="1:13" x14ac:dyDescent="0.3">
      <c r="A20" s="3" t="s">
        <v>37</v>
      </c>
      <c r="B20" s="3" t="s">
        <v>38</v>
      </c>
      <c r="C20" s="4" t="s">
        <v>41</v>
      </c>
      <c r="D20" s="5" t="s">
        <v>0</v>
      </c>
      <c r="E20" s="5" t="s">
        <v>18</v>
      </c>
      <c r="F20" s="7">
        <v>43152</v>
      </c>
      <c r="G20" s="3" t="s">
        <v>19</v>
      </c>
      <c r="H20" s="3" t="s">
        <v>20</v>
      </c>
      <c r="I20" s="6">
        <v>800</v>
      </c>
      <c r="J20" s="5" t="s">
        <v>29</v>
      </c>
      <c r="K20" s="5">
        <v>1</v>
      </c>
      <c r="L20" s="8">
        <f t="shared" si="4"/>
        <v>800</v>
      </c>
      <c r="M20" s="5">
        <f t="shared" si="5"/>
        <v>1</v>
      </c>
    </row>
    <row r="21" spans="1:13" x14ac:dyDescent="0.3">
      <c r="A21" s="3" t="s">
        <v>37</v>
      </c>
      <c r="B21" s="3" t="s">
        <v>38</v>
      </c>
      <c r="C21" s="4" t="s">
        <v>42</v>
      </c>
      <c r="D21" s="5" t="s">
        <v>0</v>
      </c>
      <c r="E21" s="5" t="s">
        <v>18</v>
      </c>
      <c r="F21" s="7">
        <v>43152</v>
      </c>
      <c r="G21" s="3" t="s">
        <v>19</v>
      </c>
      <c r="H21" s="3" t="s">
        <v>20</v>
      </c>
      <c r="I21" s="6">
        <v>800</v>
      </c>
      <c r="J21" s="5" t="s">
        <v>29</v>
      </c>
      <c r="K21" s="5">
        <v>1</v>
      </c>
      <c r="L21" s="8">
        <f t="shared" si="4"/>
        <v>800</v>
      </c>
      <c r="M21" s="5">
        <f t="shared" si="5"/>
        <v>1</v>
      </c>
    </row>
    <row r="22" spans="1:13" x14ac:dyDescent="0.3">
      <c r="A22" s="3" t="s">
        <v>37</v>
      </c>
      <c r="B22" s="3" t="s">
        <v>38</v>
      </c>
      <c r="C22" s="4" t="s">
        <v>43</v>
      </c>
      <c r="D22" s="5" t="s">
        <v>0</v>
      </c>
      <c r="E22" s="5" t="s">
        <v>18</v>
      </c>
      <c r="F22" s="7">
        <v>43152</v>
      </c>
      <c r="G22" s="3" t="s">
        <v>19</v>
      </c>
      <c r="H22" s="3" t="s">
        <v>20</v>
      </c>
      <c r="I22" s="6">
        <v>800</v>
      </c>
      <c r="J22" s="5" t="s">
        <v>29</v>
      </c>
      <c r="K22" s="5">
        <v>1</v>
      </c>
      <c r="L22" s="8">
        <f t="shared" si="4"/>
        <v>800</v>
      </c>
      <c r="M22" s="5">
        <f t="shared" si="5"/>
        <v>1</v>
      </c>
    </row>
    <row r="23" spans="1:13" x14ac:dyDescent="0.3">
      <c r="A23" s="3" t="s">
        <v>37</v>
      </c>
      <c r="B23" s="3" t="s">
        <v>38</v>
      </c>
      <c r="C23" s="4" t="s">
        <v>44</v>
      </c>
      <c r="D23" s="5" t="s">
        <v>0</v>
      </c>
      <c r="E23" s="5" t="s">
        <v>18</v>
      </c>
      <c r="F23" s="7">
        <v>43152</v>
      </c>
      <c r="G23" s="3" t="s">
        <v>19</v>
      </c>
      <c r="H23" s="3" t="s">
        <v>20</v>
      </c>
      <c r="I23" s="6">
        <v>800</v>
      </c>
      <c r="J23" s="5" t="s">
        <v>29</v>
      </c>
      <c r="K23" s="5">
        <v>1</v>
      </c>
      <c r="L23" s="8">
        <f t="shared" si="4"/>
        <v>800</v>
      </c>
      <c r="M23" s="5">
        <f t="shared" si="5"/>
        <v>1</v>
      </c>
    </row>
    <row r="24" spans="1:13" x14ac:dyDescent="0.3">
      <c r="A24" s="3" t="s">
        <v>37</v>
      </c>
      <c r="B24" s="3" t="s">
        <v>38</v>
      </c>
      <c r="C24" s="4" t="s">
        <v>45</v>
      </c>
      <c r="D24" s="5" t="s">
        <v>0</v>
      </c>
      <c r="E24" s="5" t="s">
        <v>18</v>
      </c>
      <c r="F24" s="7">
        <v>43152</v>
      </c>
      <c r="G24" s="3" t="s">
        <v>19</v>
      </c>
      <c r="H24" s="3" t="s">
        <v>20</v>
      </c>
      <c r="I24" s="6">
        <v>800</v>
      </c>
      <c r="J24" s="5" t="s">
        <v>29</v>
      </c>
      <c r="K24" s="5">
        <v>1</v>
      </c>
      <c r="L24" s="8">
        <f t="shared" si="4"/>
        <v>800</v>
      </c>
      <c r="M24" s="5">
        <f t="shared" si="5"/>
        <v>1</v>
      </c>
    </row>
    <row r="25" spans="1:13" x14ac:dyDescent="0.3">
      <c r="A25" s="3" t="s">
        <v>46</v>
      </c>
      <c r="B25" s="3" t="s">
        <v>47</v>
      </c>
      <c r="C25" s="4" t="s">
        <v>48</v>
      </c>
      <c r="D25" s="5" t="s">
        <v>0</v>
      </c>
      <c r="E25" s="5" t="s">
        <v>18</v>
      </c>
      <c r="F25" s="7">
        <v>43152</v>
      </c>
      <c r="G25" s="3" t="s">
        <v>19</v>
      </c>
      <c r="H25" s="3" t="s">
        <v>20</v>
      </c>
      <c r="I25" s="6">
        <v>455</v>
      </c>
      <c r="J25" s="5" t="s">
        <v>29</v>
      </c>
      <c r="K25" s="5">
        <v>1</v>
      </c>
      <c r="L25" s="8">
        <f t="shared" si="4"/>
        <v>455</v>
      </c>
      <c r="M25" s="5">
        <v>1</v>
      </c>
    </row>
    <row r="26" spans="1:13" x14ac:dyDescent="0.3">
      <c r="A26" s="3" t="s">
        <v>46</v>
      </c>
      <c r="B26" s="3" t="s">
        <v>47</v>
      </c>
      <c r="C26" s="4" t="s">
        <v>49</v>
      </c>
      <c r="D26" s="5" t="s">
        <v>0</v>
      </c>
      <c r="E26" s="5" t="s">
        <v>18</v>
      </c>
      <c r="F26" s="7">
        <v>43152</v>
      </c>
      <c r="G26" s="3" t="s">
        <v>19</v>
      </c>
      <c r="H26" s="3" t="s">
        <v>20</v>
      </c>
      <c r="I26" s="6">
        <v>455</v>
      </c>
      <c r="J26" s="5" t="s">
        <v>29</v>
      </c>
      <c r="K26" s="5">
        <v>1</v>
      </c>
      <c r="L26" s="8">
        <f t="shared" ref="L26:L32" si="6">I26</f>
        <v>455</v>
      </c>
      <c r="M26" s="5">
        <v>1</v>
      </c>
    </row>
    <row r="27" spans="1:13" x14ac:dyDescent="0.3">
      <c r="A27" s="3" t="s">
        <v>46</v>
      </c>
      <c r="B27" s="3" t="s">
        <v>47</v>
      </c>
      <c r="C27" s="4" t="s">
        <v>50</v>
      </c>
      <c r="D27" s="5" t="s">
        <v>0</v>
      </c>
      <c r="E27" s="5" t="s">
        <v>18</v>
      </c>
      <c r="F27" s="7">
        <v>43152</v>
      </c>
      <c r="G27" s="3" t="s">
        <v>19</v>
      </c>
      <c r="H27" s="3" t="s">
        <v>20</v>
      </c>
      <c r="I27" s="6">
        <v>455</v>
      </c>
      <c r="J27" s="5" t="s">
        <v>29</v>
      </c>
      <c r="K27" s="5">
        <v>1</v>
      </c>
      <c r="L27" s="8">
        <f t="shared" si="6"/>
        <v>455</v>
      </c>
      <c r="M27" s="5">
        <v>1</v>
      </c>
    </row>
    <row r="28" spans="1:13" x14ac:dyDescent="0.3">
      <c r="A28" s="3" t="s">
        <v>46</v>
      </c>
      <c r="B28" s="3" t="s">
        <v>47</v>
      </c>
      <c r="C28" s="4" t="s">
        <v>51</v>
      </c>
      <c r="D28" s="5" t="s">
        <v>0</v>
      </c>
      <c r="E28" s="5" t="s">
        <v>18</v>
      </c>
      <c r="F28" s="7">
        <v>43152</v>
      </c>
      <c r="G28" s="3" t="s">
        <v>19</v>
      </c>
      <c r="H28" s="3" t="s">
        <v>20</v>
      </c>
      <c r="I28" s="6">
        <v>455</v>
      </c>
      <c r="J28" s="5" t="s">
        <v>29</v>
      </c>
      <c r="K28" s="5">
        <v>1</v>
      </c>
      <c r="L28" s="8">
        <f t="shared" si="6"/>
        <v>455</v>
      </c>
      <c r="M28" s="5">
        <v>1</v>
      </c>
    </row>
    <row r="29" spans="1:13" x14ac:dyDescent="0.3">
      <c r="A29" s="3" t="s">
        <v>46</v>
      </c>
      <c r="B29" s="3" t="s">
        <v>47</v>
      </c>
      <c r="C29" s="4" t="s">
        <v>52</v>
      </c>
      <c r="D29" s="5" t="s">
        <v>0</v>
      </c>
      <c r="E29" s="5" t="s">
        <v>18</v>
      </c>
      <c r="F29" s="7">
        <v>43152</v>
      </c>
      <c r="G29" s="3" t="s">
        <v>19</v>
      </c>
      <c r="H29" s="3" t="s">
        <v>20</v>
      </c>
      <c r="I29" s="6">
        <v>455</v>
      </c>
      <c r="J29" s="5" t="s">
        <v>29</v>
      </c>
      <c r="K29" s="5">
        <v>1</v>
      </c>
      <c r="L29" s="8">
        <f t="shared" si="6"/>
        <v>455</v>
      </c>
      <c r="M29" s="5">
        <v>1</v>
      </c>
    </row>
    <row r="30" spans="1:13" x14ac:dyDescent="0.3">
      <c r="A30" s="3" t="s">
        <v>46</v>
      </c>
      <c r="B30" s="3" t="s">
        <v>47</v>
      </c>
      <c r="C30" s="4" t="s">
        <v>53</v>
      </c>
      <c r="D30" s="5" t="s">
        <v>0</v>
      </c>
      <c r="E30" s="5" t="s">
        <v>18</v>
      </c>
      <c r="F30" s="7">
        <v>43152</v>
      </c>
      <c r="G30" s="3" t="s">
        <v>19</v>
      </c>
      <c r="H30" s="3" t="s">
        <v>20</v>
      </c>
      <c r="I30" s="6">
        <v>455</v>
      </c>
      <c r="J30" s="5" t="s">
        <v>29</v>
      </c>
      <c r="K30" s="5">
        <v>1</v>
      </c>
      <c r="L30" s="8">
        <f t="shared" si="6"/>
        <v>455</v>
      </c>
      <c r="M30" s="5">
        <v>1</v>
      </c>
    </row>
    <row r="31" spans="1:13" x14ac:dyDescent="0.3">
      <c r="A31" s="3" t="s">
        <v>46</v>
      </c>
      <c r="B31" s="3" t="s">
        <v>47</v>
      </c>
      <c r="C31" s="4" t="s">
        <v>54</v>
      </c>
      <c r="D31" s="5" t="s">
        <v>0</v>
      </c>
      <c r="E31" s="5" t="s">
        <v>18</v>
      </c>
      <c r="F31" s="7">
        <v>43152</v>
      </c>
      <c r="G31" s="3" t="s">
        <v>19</v>
      </c>
      <c r="H31" s="3" t="s">
        <v>20</v>
      </c>
      <c r="I31" s="6">
        <v>455</v>
      </c>
      <c r="J31" s="5" t="s">
        <v>29</v>
      </c>
      <c r="K31" s="5">
        <v>1</v>
      </c>
      <c r="L31" s="8">
        <f t="shared" si="6"/>
        <v>455</v>
      </c>
      <c r="M31" s="5">
        <v>1</v>
      </c>
    </row>
    <row r="32" spans="1:13" x14ac:dyDescent="0.3">
      <c r="A32" s="3" t="s">
        <v>55</v>
      </c>
      <c r="B32" s="3" t="s">
        <v>56</v>
      </c>
      <c r="C32" s="4" t="s">
        <v>57</v>
      </c>
      <c r="D32" s="5" t="s">
        <v>0</v>
      </c>
      <c r="E32" s="5" t="s">
        <v>18</v>
      </c>
      <c r="F32" s="7">
        <v>43152</v>
      </c>
      <c r="G32" s="3" t="s">
        <v>19</v>
      </c>
      <c r="H32" s="3" t="s">
        <v>20</v>
      </c>
      <c r="I32" s="6">
        <v>85</v>
      </c>
      <c r="J32" s="5" t="s">
        <v>29</v>
      </c>
      <c r="K32" s="5">
        <v>1</v>
      </c>
      <c r="L32" s="8">
        <f t="shared" si="6"/>
        <v>85</v>
      </c>
      <c r="M32" s="5">
        <v>1</v>
      </c>
    </row>
    <row r="33" spans="1:13" x14ac:dyDescent="0.3">
      <c r="A33" s="3" t="s">
        <v>55</v>
      </c>
      <c r="B33" s="3" t="s">
        <v>56</v>
      </c>
      <c r="C33" s="4" t="s">
        <v>58</v>
      </c>
      <c r="D33" s="5" t="s">
        <v>0</v>
      </c>
      <c r="E33" s="5" t="s">
        <v>18</v>
      </c>
      <c r="F33" s="7">
        <v>43152</v>
      </c>
      <c r="G33" s="3" t="s">
        <v>19</v>
      </c>
      <c r="H33" s="3" t="s">
        <v>20</v>
      </c>
      <c r="I33" s="6">
        <v>85</v>
      </c>
      <c r="J33" s="5" t="s">
        <v>29</v>
      </c>
      <c r="K33" s="5">
        <v>1</v>
      </c>
      <c r="L33" s="8">
        <f t="shared" ref="L33:L43" si="7">I33</f>
        <v>85</v>
      </c>
      <c r="M33" s="5">
        <v>1</v>
      </c>
    </row>
    <row r="34" spans="1:13" x14ac:dyDescent="0.3">
      <c r="A34" s="3" t="s">
        <v>55</v>
      </c>
      <c r="B34" s="3" t="s">
        <v>56</v>
      </c>
      <c r="C34" s="4" t="s">
        <v>59</v>
      </c>
      <c r="D34" s="5" t="s">
        <v>0</v>
      </c>
      <c r="E34" s="5" t="s">
        <v>18</v>
      </c>
      <c r="F34" s="7">
        <v>43152</v>
      </c>
      <c r="G34" s="3" t="s">
        <v>19</v>
      </c>
      <c r="H34" s="3" t="s">
        <v>20</v>
      </c>
      <c r="I34" s="6">
        <v>85</v>
      </c>
      <c r="J34" s="5" t="s">
        <v>29</v>
      </c>
      <c r="K34" s="5">
        <v>1</v>
      </c>
      <c r="L34" s="8">
        <f t="shared" si="7"/>
        <v>85</v>
      </c>
      <c r="M34" s="5">
        <v>1</v>
      </c>
    </row>
    <row r="35" spans="1:13" x14ac:dyDescent="0.3">
      <c r="A35" s="3" t="s">
        <v>55</v>
      </c>
      <c r="B35" s="3" t="s">
        <v>56</v>
      </c>
      <c r="C35" s="4" t="s">
        <v>60</v>
      </c>
      <c r="D35" s="5" t="s">
        <v>0</v>
      </c>
      <c r="E35" s="5" t="s">
        <v>18</v>
      </c>
      <c r="F35" s="7">
        <v>43152</v>
      </c>
      <c r="G35" s="3" t="s">
        <v>19</v>
      </c>
      <c r="H35" s="3" t="s">
        <v>20</v>
      </c>
      <c r="I35" s="6">
        <v>85</v>
      </c>
      <c r="J35" s="5" t="s">
        <v>29</v>
      </c>
      <c r="K35" s="5">
        <v>1</v>
      </c>
      <c r="L35" s="8">
        <f t="shared" si="7"/>
        <v>85</v>
      </c>
      <c r="M35" s="5">
        <v>1</v>
      </c>
    </row>
    <row r="36" spans="1:13" x14ac:dyDescent="0.3">
      <c r="A36" s="3" t="s">
        <v>55</v>
      </c>
      <c r="B36" s="3" t="s">
        <v>56</v>
      </c>
      <c r="C36" s="4" t="s">
        <v>61</v>
      </c>
      <c r="D36" s="5" t="s">
        <v>0</v>
      </c>
      <c r="E36" s="5" t="s">
        <v>18</v>
      </c>
      <c r="F36" s="7">
        <v>43152</v>
      </c>
      <c r="G36" s="3" t="s">
        <v>19</v>
      </c>
      <c r="H36" s="3" t="s">
        <v>20</v>
      </c>
      <c r="I36" s="6">
        <v>85</v>
      </c>
      <c r="J36" s="5" t="s">
        <v>29</v>
      </c>
      <c r="K36" s="5">
        <v>1</v>
      </c>
      <c r="L36" s="8">
        <f t="shared" si="7"/>
        <v>85</v>
      </c>
      <c r="M36" s="5">
        <v>1</v>
      </c>
    </row>
    <row r="37" spans="1:13" x14ac:dyDescent="0.3">
      <c r="A37" s="3" t="s">
        <v>55</v>
      </c>
      <c r="B37" s="3" t="s">
        <v>56</v>
      </c>
      <c r="C37" s="4" t="s">
        <v>62</v>
      </c>
      <c r="D37" s="5" t="s">
        <v>0</v>
      </c>
      <c r="E37" s="5" t="s">
        <v>18</v>
      </c>
      <c r="F37" s="7">
        <v>43152</v>
      </c>
      <c r="G37" s="3" t="s">
        <v>19</v>
      </c>
      <c r="H37" s="3" t="s">
        <v>20</v>
      </c>
      <c r="I37" s="6">
        <v>85</v>
      </c>
      <c r="J37" s="5" t="s">
        <v>29</v>
      </c>
      <c r="K37" s="5">
        <v>1</v>
      </c>
      <c r="L37" s="8">
        <f t="shared" si="7"/>
        <v>85</v>
      </c>
      <c r="M37" s="5">
        <v>1</v>
      </c>
    </row>
    <row r="38" spans="1:13" x14ac:dyDescent="0.3">
      <c r="A38" s="3" t="s">
        <v>55</v>
      </c>
      <c r="B38" s="3" t="s">
        <v>56</v>
      </c>
      <c r="C38" s="4" t="s">
        <v>63</v>
      </c>
      <c r="D38" s="5" t="s">
        <v>0</v>
      </c>
      <c r="E38" s="5" t="s">
        <v>18</v>
      </c>
      <c r="F38" s="7">
        <v>43152</v>
      </c>
      <c r="G38" s="3" t="s">
        <v>19</v>
      </c>
      <c r="H38" s="3" t="s">
        <v>20</v>
      </c>
      <c r="I38" s="6">
        <v>85</v>
      </c>
      <c r="J38" s="5" t="s">
        <v>29</v>
      </c>
      <c r="K38" s="5">
        <v>1</v>
      </c>
      <c r="L38" s="8">
        <f t="shared" si="7"/>
        <v>85</v>
      </c>
      <c r="M38" s="5">
        <v>1</v>
      </c>
    </row>
    <row r="39" spans="1:13" x14ac:dyDescent="0.3">
      <c r="A39" s="3" t="s">
        <v>55</v>
      </c>
      <c r="B39" s="3" t="s">
        <v>56</v>
      </c>
      <c r="C39" s="4" t="s">
        <v>64</v>
      </c>
      <c r="D39" s="5" t="s">
        <v>0</v>
      </c>
      <c r="E39" s="5" t="s">
        <v>18</v>
      </c>
      <c r="F39" s="7">
        <v>43152</v>
      </c>
      <c r="G39" s="3" t="s">
        <v>19</v>
      </c>
      <c r="H39" s="3" t="s">
        <v>20</v>
      </c>
      <c r="I39" s="6">
        <v>85</v>
      </c>
      <c r="J39" s="5" t="s">
        <v>29</v>
      </c>
      <c r="K39" s="5">
        <v>1</v>
      </c>
      <c r="L39" s="8">
        <f t="shared" si="7"/>
        <v>85</v>
      </c>
      <c r="M39" s="5">
        <v>1</v>
      </c>
    </row>
    <row r="40" spans="1:13" x14ac:dyDescent="0.3">
      <c r="A40" s="3" t="s">
        <v>55</v>
      </c>
      <c r="B40" s="3" t="s">
        <v>56</v>
      </c>
      <c r="C40" s="4" t="s">
        <v>65</v>
      </c>
      <c r="D40" s="5" t="s">
        <v>0</v>
      </c>
      <c r="E40" s="5" t="s">
        <v>18</v>
      </c>
      <c r="F40" s="7">
        <v>43152</v>
      </c>
      <c r="G40" s="3" t="s">
        <v>19</v>
      </c>
      <c r="H40" s="3" t="s">
        <v>20</v>
      </c>
      <c r="I40" s="6">
        <v>85</v>
      </c>
      <c r="J40" s="5" t="s">
        <v>29</v>
      </c>
      <c r="K40" s="5">
        <v>1</v>
      </c>
      <c r="L40" s="8">
        <f t="shared" si="7"/>
        <v>85</v>
      </c>
      <c r="M40" s="5">
        <v>1</v>
      </c>
    </row>
    <row r="41" spans="1:13" x14ac:dyDescent="0.3">
      <c r="A41" s="3" t="s">
        <v>55</v>
      </c>
      <c r="B41" s="3" t="s">
        <v>56</v>
      </c>
      <c r="C41" s="4" t="s">
        <v>66</v>
      </c>
      <c r="D41" s="5" t="s">
        <v>0</v>
      </c>
      <c r="E41" s="5" t="s">
        <v>18</v>
      </c>
      <c r="F41" s="7">
        <v>43152</v>
      </c>
      <c r="G41" s="3" t="s">
        <v>19</v>
      </c>
      <c r="H41" s="3" t="s">
        <v>20</v>
      </c>
      <c r="I41" s="6">
        <v>85</v>
      </c>
      <c r="J41" s="5" t="s">
        <v>29</v>
      </c>
      <c r="K41" s="5">
        <v>1</v>
      </c>
      <c r="L41" s="8">
        <f t="shared" si="7"/>
        <v>85</v>
      </c>
      <c r="M41" s="5">
        <v>1</v>
      </c>
    </row>
    <row r="42" spans="1:13" x14ac:dyDescent="0.3">
      <c r="A42" s="3" t="s">
        <v>55</v>
      </c>
      <c r="B42" s="3" t="s">
        <v>56</v>
      </c>
      <c r="C42" s="4" t="s">
        <v>67</v>
      </c>
      <c r="D42" s="5" t="s">
        <v>0</v>
      </c>
      <c r="E42" s="5" t="s">
        <v>18</v>
      </c>
      <c r="F42" s="7">
        <v>43152</v>
      </c>
      <c r="G42" s="3" t="s">
        <v>19</v>
      </c>
      <c r="H42" s="3" t="s">
        <v>20</v>
      </c>
      <c r="I42" s="6">
        <v>85</v>
      </c>
      <c r="J42" s="5" t="s">
        <v>29</v>
      </c>
      <c r="K42" s="5">
        <v>1</v>
      </c>
      <c r="L42" s="8">
        <f t="shared" si="7"/>
        <v>85</v>
      </c>
      <c r="M42" s="5">
        <v>1</v>
      </c>
    </row>
    <row r="43" spans="1:13" x14ac:dyDescent="0.3">
      <c r="A43" s="3" t="s">
        <v>55</v>
      </c>
      <c r="B43" s="3" t="s">
        <v>56</v>
      </c>
      <c r="C43" s="4" t="s">
        <v>68</v>
      </c>
      <c r="D43" s="5" t="s">
        <v>0</v>
      </c>
      <c r="E43" s="5" t="s">
        <v>18</v>
      </c>
      <c r="F43" s="7">
        <v>43152</v>
      </c>
      <c r="G43" s="3" t="s">
        <v>19</v>
      </c>
      <c r="H43" s="3" t="s">
        <v>20</v>
      </c>
      <c r="I43" s="6">
        <v>85</v>
      </c>
      <c r="J43" s="5" t="s">
        <v>29</v>
      </c>
      <c r="K43" s="5">
        <v>1</v>
      </c>
      <c r="L43" s="8">
        <f t="shared" si="7"/>
        <v>85</v>
      </c>
      <c r="M43" s="5">
        <v>1</v>
      </c>
    </row>
  </sheetData>
  <mergeCells count="6">
    <mergeCell ref="A2:M2"/>
    <mergeCell ref="A3:M3"/>
    <mergeCell ref="A5:C5"/>
    <mergeCell ref="D5:E5"/>
    <mergeCell ref="F5:I5"/>
    <mergeCell ref="J5:M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2019-06-20T14:00:00+00:00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>PNG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 and Energy</TermName>
          <TermId xmlns="http://schemas.microsoft.com/office/infopath/2007/PartnerControls">507850c5-118d-4c78-99b1-c760df552b10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10be685e-4bef-4aec-b905-4df3748c0781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 xsi:nil="true"/>
    <Document_x0020_Coverage_x0020_Period_x0020_End_x0020_Date xmlns="f1161f5b-24a3-4c2d-bc81-44cb9325e8ee">2019-06-30T04:00:00+00:00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1107</Value>
      <Value>1599</Value>
      <Value>296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00089438</UndpProjectNo>
    <UndpDocStatus xmlns="1ed4137b-41b2-488b-8250-6d369ec27664">Final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PNG</TermName>
          <TermId xmlns="http://schemas.microsoft.com/office/infopath/2007/PartnerControls">e0ee7c99-83b6-45c8-8d0f-c4d50ce43643</TermId>
        </TermInfo>
      </Terms>
    </gc6531b704974d528487414686b72f6f>
    <_dlc_DocId xmlns="f1161f5b-24a3-4c2d-bc81-44cb9325e8ee">ATLASPDC-4-100748</_dlc_DocId>
    <_dlc_DocIdUrl xmlns="f1161f5b-24a3-4c2d-bc81-44cb9325e8ee">
      <Url>https://info.undp.org/docs/pdc/_layouts/DocIdRedir.aspx?ID=ATLASPDC-4-100748</Url>
      <Description>ATLASPDC-4-100748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3491741A-E5B0-4D99-9728-07775E801AC5}"/>
</file>

<file path=customXml/itemProps2.xml><?xml version="1.0" encoding="utf-8"?>
<ds:datastoreItem xmlns:ds="http://schemas.openxmlformats.org/officeDocument/2006/customXml" ds:itemID="{BB6789C4-CC04-46BA-AAB0-113F10CEA754}"/>
</file>

<file path=customXml/itemProps3.xml><?xml version="1.0" encoding="utf-8"?>
<ds:datastoreItem xmlns:ds="http://schemas.openxmlformats.org/officeDocument/2006/customXml" ds:itemID="{9B2708F4-473F-4122-95A6-7840F144657F}"/>
</file>

<file path=customXml/itemProps4.xml><?xml version="1.0" encoding="utf-8"?>
<ds:datastoreItem xmlns:ds="http://schemas.openxmlformats.org/officeDocument/2006/customXml" ds:itemID="{96E89864-EBC5-4B29-9C63-4DEA15EAAFD7}"/>
</file>

<file path=customXml/itemProps5.xml><?xml version="1.0" encoding="utf-8"?>
<ds:datastoreItem xmlns:ds="http://schemas.openxmlformats.org/officeDocument/2006/customXml" ds:itemID="{045B6451-A0C0-42AD-811A-865AF8CA67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DRM Asset Inventory 1</dc:title>
  <dc:subject/>
  <dc:creator/>
  <cp:lastModifiedBy/>
  <dcterms:created xsi:type="dcterms:W3CDTF">2015-06-05T18:17:20Z</dcterms:created>
  <dcterms:modified xsi:type="dcterms:W3CDTF">2018-12-20T00:33:49Z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1599;#PNG|e0ee7c99-83b6-45c8-8d0f-c4d50ce43643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1107;#Other|10be685e-4bef-4aec-b905-4df3748c0781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>296;#Environment and Energy|507850c5-118d-4c78-99b1-c760df552b10</vt:lpwstr>
  </property>
  <property fmtid="{D5CDD505-2E9C-101B-9397-08002B2CF9AE}" pid="13" name="_dlc_DocIdItemGuid">
    <vt:lpwstr>f1b5f98d-4e1b-48ec-a172-83933ea26386</vt:lpwstr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